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120" windowWidth="9180" windowHeight="5010"/>
  </bookViews>
  <sheets>
    <sheet name="Feuil1" sheetId="1" r:id="rId1"/>
    <sheet name="Feuil3" sheetId="3" r:id="rId2"/>
  </sheets>
  <definedNames>
    <definedName name="_xlnm.Print_Area" localSheetId="0">Feuil1!$A$1:$H$57</definedName>
  </definedNames>
  <calcPr calcId="145621"/>
</workbook>
</file>

<file path=xl/calcChain.xml><?xml version="1.0" encoding="utf-8"?>
<calcChain xmlns="http://schemas.openxmlformats.org/spreadsheetml/2006/main">
  <c r="H55" i="1" l="1"/>
  <c r="H30" i="1"/>
  <c r="H29" i="1"/>
  <c r="H28" i="1"/>
  <c r="H27" i="1"/>
  <c r="H48" i="1" l="1"/>
  <c r="H46" i="1"/>
  <c r="H43" i="1"/>
  <c r="H41" i="1"/>
  <c r="H40" i="1"/>
  <c r="H39" i="1"/>
  <c r="H37" i="1"/>
  <c r="H36" i="1"/>
  <c r="H32" i="1"/>
  <c r="H25" i="1"/>
  <c r="H24" i="1"/>
  <c r="H23" i="1"/>
  <c r="H21" i="1"/>
  <c r="H20" i="1"/>
  <c r="H19" i="1"/>
  <c r="H18" i="1"/>
  <c r="H17" i="1"/>
</calcChain>
</file>

<file path=xl/sharedStrings.xml><?xml version="1.0" encoding="utf-8"?>
<sst xmlns="http://schemas.openxmlformats.org/spreadsheetml/2006/main" count="74" uniqueCount="57">
  <si>
    <t>Château La Lande de Taleyran</t>
  </si>
  <si>
    <t>Bordeaux Supérieur Rouge</t>
  </si>
  <si>
    <t>0.75 L</t>
  </si>
  <si>
    <t>Château Paulin</t>
  </si>
  <si>
    <t>Château Landrieu</t>
  </si>
  <si>
    <t>Bordeaux Rouge</t>
  </si>
  <si>
    <t>0,75 L</t>
  </si>
  <si>
    <t>6 route de l'Eglise</t>
  </si>
  <si>
    <t>Magnum</t>
  </si>
  <si>
    <t>Bordeaux Rosé</t>
  </si>
  <si>
    <t>VIGNOBLES BURLIGA</t>
  </si>
  <si>
    <t>Tél : 05 56 72 98 93</t>
  </si>
  <si>
    <t>Fax : 05 56 72 81 94</t>
  </si>
  <si>
    <t>Arnaud Burliga - 06 15 09 82 27</t>
  </si>
  <si>
    <t>33750 BEYCHAC ET CAILLAU</t>
  </si>
  <si>
    <t>TARIFS TTC DEPART CHAI</t>
  </si>
  <si>
    <t>1,50 L</t>
  </si>
  <si>
    <t>Bag-In-Box</t>
  </si>
  <si>
    <t>10 L</t>
  </si>
  <si>
    <t>5 L</t>
  </si>
  <si>
    <t>Elevé en barriques</t>
  </si>
  <si>
    <t xml:space="preserve">    "De Père en Fils"</t>
  </si>
  <si>
    <t>contact@burliga.com</t>
  </si>
  <si>
    <t>Entre-Deux-Mers</t>
  </si>
  <si>
    <t>(Blanc Sec)</t>
  </si>
  <si>
    <t>Accessoires</t>
  </si>
  <si>
    <t>Jacques Burliga - 06 08 99 14 73</t>
  </si>
  <si>
    <t>0,75L</t>
  </si>
  <si>
    <t>Jéroboam</t>
  </si>
  <si>
    <t xml:space="preserve">5,00L </t>
  </si>
  <si>
    <t>18 à 36 blles</t>
  </si>
  <si>
    <t>42 à 60 blles</t>
  </si>
  <si>
    <t>66 à 96 blles</t>
  </si>
  <si>
    <r>
      <t xml:space="preserve">nombre bouteilles            </t>
    </r>
    <r>
      <rPr>
        <i/>
        <sz val="8"/>
        <color indexed="8"/>
        <rFont val="Arial"/>
        <family val="2"/>
      </rPr>
      <t>6 à 12 blles</t>
    </r>
  </si>
  <si>
    <t>0,375L</t>
  </si>
  <si>
    <t>COMMANDE</t>
  </si>
  <si>
    <t>Quantité</t>
  </si>
  <si>
    <t>Prix unitaire</t>
  </si>
  <si>
    <t>Total</t>
  </si>
  <si>
    <t>TOTAL TTC</t>
  </si>
  <si>
    <t>Bulles de Taleyran</t>
  </si>
  <si>
    <t>Crémant de Bordeaux</t>
  </si>
  <si>
    <t>Bordeaux Blanc Barrique</t>
  </si>
  <si>
    <t>Coffret bois pour Magnum</t>
  </si>
  <si>
    <t>Franco de port à partir de 96 bouteilles achetées.</t>
  </si>
  <si>
    <t>Tarif transport Métropole hors Montagne</t>
  </si>
  <si>
    <t>Cuvée spéciale</t>
  </si>
  <si>
    <t>5L</t>
  </si>
  <si>
    <t>Au 1er janvier 2019</t>
  </si>
  <si>
    <t>Bellissima</t>
  </si>
  <si>
    <t>1,5L</t>
  </si>
  <si>
    <t>10L</t>
  </si>
  <si>
    <t>5,00 L</t>
  </si>
  <si>
    <r>
      <t xml:space="preserve">                                            </t>
    </r>
    <r>
      <rPr>
        <i/>
        <sz val="8"/>
        <color indexed="8"/>
        <rFont val="Arial"/>
        <family val="2"/>
      </rPr>
      <t>38,5 € TTC</t>
    </r>
  </si>
  <si>
    <t>52 € TTC</t>
  </si>
  <si>
    <t>62 € TTC</t>
  </si>
  <si>
    <t>91 €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</si>
</sst>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10"/>
      <name val="Arabic Transparent"/>
      <family val="2"/>
    </font>
    <font>
      <sz val="6"/>
      <color indexed="8"/>
      <name val="Arial"/>
      <family val="2"/>
    </font>
    <font>
      <b/>
      <sz val="6"/>
      <color indexed="8"/>
      <name val="Arial"/>
      <family val="2"/>
    </font>
    <font>
      <sz val="8"/>
      <color rgb="FFFF0000"/>
      <name val="Arial"/>
      <family val="2"/>
    </font>
    <font>
      <b/>
      <i/>
      <sz val="9"/>
      <color rgb="FFFF000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/>
    <xf numFmtId="0" fontId="0" fillId="0" borderId="0" xfId="0" applyBorder="1"/>
    <xf numFmtId="0" fontId="6" fillId="0" borderId="0" xfId="0" applyFont="1" applyBorder="1"/>
    <xf numFmtId="0" fontId="3" fillId="0" borderId="0" xfId="0" applyFont="1" applyBorder="1"/>
    <xf numFmtId="0" fontId="8" fillId="0" borderId="0" xfId="0" applyFont="1"/>
    <xf numFmtId="164" fontId="8" fillId="0" borderId="0" xfId="0" applyNumberFormat="1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14" fillId="0" borderId="2" xfId="0" applyFont="1" applyBorder="1"/>
    <xf numFmtId="164" fontId="12" fillId="0" borderId="3" xfId="0" applyNumberFormat="1" applyFont="1" applyBorder="1" applyAlignment="1">
      <alignment horizontal="right"/>
    </xf>
    <xf numFmtId="0" fontId="13" fillId="0" borderId="2" xfId="0" applyFont="1" applyBorder="1"/>
    <xf numFmtId="0" fontId="12" fillId="0" borderId="2" xfId="0" applyFont="1" applyBorder="1"/>
    <xf numFmtId="0" fontId="9" fillId="0" borderId="2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3" fillId="2" borderId="7" xfId="0" applyFont="1" applyFill="1" applyBorder="1"/>
    <xf numFmtId="0" fontId="3" fillId="2" borderId="8" xfId="0" applyFont="1" applyFill="1" applyBorder="1"/>
    <xf numFmtId="0" fontId="12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15" fillId="0" borderId="0" xfId="0" applyFont="1" applyAlignment="1">
      <alignment horizontal="left" indent="2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0" fillId="0" borderId="2" xfId="0" applyBorder="1"/>
    <xf numFmtId="0" fontId="14" fillId="0" borderId="7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5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right" vertical="center"/>
    </xf>
    <xf numFmtId="164" fontId="12" fillId="2" borderId="6" xfId="0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2" fillId="2" borderId="5" xfId="0" applyFont="1" applyFill="1" applyBorder="1" applyAlignment="1">
      <alignment vertical="center"/>
    </xf>
    <xf numFmtId="0" fontId="15" fillId="0" borderId="0" xfId="0" applyFont="1" applyAlignment="1">
      <alignment horizontal="left" indent="5"/>
    </xf>
    <xf numFmtId="0" fontId="10" fillId="0" borderId="2" xfId="0" applyFont="1" applyBorder="1" applyAlignment="1">
      <alignment horizontal="left" indent="1"/>
    </xf>
    <xf numFmtId="0" fontId="10" fillId="0" borderId="2" xfId="0" applyFont="1" applyBorder="1"/>
    <xf numFmtId="0" fontId="14" fillId="0" borderId="2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64" fontId="8" fillId="0" borderId="0" xfId="0" applyNumberFormat="1" applyFont="1" applyBorder="1"/>
    <xf numFmtId="0" fontId="1" fillId="0" borderId="0" xfId="0" applyFont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12" fillId="0" borderId="9" xfId="0" applyNumberFormat="1" applyFont="1" applyBorder="1" applyAlignment="1">
      <alignment horizontal="right"/>
    </xf>
    <xf numFmtId="164" fontId="12" fillId="2" borderId="9" xfId="0" applyNumberFormat="1" applyFont="1" applyFill="1" applyBorder="1" applyAlignment="1">
      <alignment horizontal="right" vertical="center"/>
    </xf>
    <xf numFmtId="164" fontId="12" fillId="0" borderId="9" xfId="0" applyNumberFormat="1" applyFont="1" applyBorder="1" applyAlignment="1">
      <alignment horizontal="right" vertical="center"/>
    </xf>
    <xf numFmtId="164" fontId="12" fillId="0" borderId="12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8" fillId="2" borderId="11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18" fillId="3" borderId="9" xfId="0" applyFont="1" applyFill="1" applyBorder="1" applyAlignment="1">
      <alignment horizontal="center" vertical="center"/>
    </xf>
    <xf numFmtId="0" fontId="7" fillId="0" borderId="2" xfId="0" applyFont="1" applyBorder="1"/>
    <xf numFmtId="0" fontId="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4" xfId="0" applyFont="1" applyBorder="1"/>
    <xf numFmtId="0" fontId="12" fillId="0" borderId="5" xfId="0" applyFont="1" applyBorder="1" applyAlignment="1">
      <alignment horizontal="center"/>
    </xf>
    <xf numFmtId="0" fontId="12" fillId="0" borderId="5" xfId="0" applyFont="1" applyBorder="1" applyAlignment="1">
      <alignment horizontal="right"/>
    </xf>
    <xf numFmtId="164" fontId="12" fillId="0" borderId="6" xfId="0" applyNumberFormat="1" applyFont="1" applyBorder="1" applyAlignment="1">
      <alignment horizontal="right"/>
    </xf>
    <xf numFmtId="0" fontId="9" fillId="3" borderId="10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right"/>
    </xf>
    <xf numFmtId="164" fontId="4" fillId="0" borderId="14" xfId="0" applyNumberFormat="1" applyFont="1" applyBorder="1"/>
    <xf numFmtId="0" fontId="20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3" fillId="0" borderId="7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1714500</xdr:colOff>
      <xdr:row>52</xdr:row>
      <xdr:rowOff>66675</xdr:rowOff>
    </xdr:from>
    <xdr:to>
      <xdr:col>2</xdr:col>
      <xdr:colOff>447675</xdr:colOff>
      <xdr:row>56</xdr:row>
      <xdr:rowOff>123825</xdr:rowOff>
    </xdr:to>
    <xdr:pic>
      <xdr:nvPicPr>
        <xdr:cNvPr id="1931" name="Picture 6" descr="C:\WINDOWS\TEMP\SATC013.TM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0" y="7600950"/>
          <a:ext cx="1362075" cy="704850"/>
        </a:xfrm>
        <a:prstGeom prst="rect">
          <a:avLst/>
        </a:prstGeom>
        <a:solidFill>
          <a:srgbClr val="993366"/>
        </a:solidFill>
        <a:ln w="952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52</xdr:row>
      <xdr:rowOff>57150</xdr:rowOff>
    </xdr:from>
    <xdr:to>
      <xdr:col>4</xdr:col>
      <xdr:colOff>685800</xdr:colOff>
      <xdr:row>56</xdr:row>
      <xdr:rowOff>123825</xdr:rowOff>
    </xdr:to>
    <xdr:pic>
      <xdr:nvPicPr>
        <xdr:cNvPr id="193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400425" y="7591425"/>
          <a:ext cx="11811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52</xdr:row>
      <xdr:rowOff>57150</xdr:rowOff>
    </xdr:from>
    <xdr:to>
      <xdr:col>0</xdr:col>
      <xdr:colOff>1362075</xdr:colOff>
      <xdr:row>56</xdr:row>
      <xdr:rowOff>133350</xdr:rowOff>
    </xdr:to>
    <xdr:pic>
      <xdr:nvPicPr>
        <xdr:cNvPr id="193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6675" y="7591425"/>
          <a:ext cx="12954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0</xdr:colOff>
      <xdr:row>15</xdr:row>
      <xdr:rowOff>0</xdr:rowOff>
    </xdr:to>
    <xdr:sp macro="" textlink="">
      <xdr:nvSpPr>
        <xdr:cNvPr id="1026" name="WordArt 2"/>
        <xdr:cNvSpPr>
          <a:spLocks noChangeArrowheads="1" noChangeShapeType="1" noTextEdit="1"/>
        </xdr:cNvSpPr>
      </xdr:nvSpPr>
      <xdr:spPr bwMode="auto">
        <a:xfrm>
          <a:off x="0" y="2047875"/>
          <a:ext cx="0" cy="0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716352"/>
            </a:avLst>
          </a:prstTxWarp>
        </a:bodyPr>
        <a:lstStyle/>
        <a:p>
          <a:pPr algn="ctr" rtl="0"/>
          <a:r>
            <a:rPr lang="fr-FR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3366FF"/>
              </a:solidFill>
              <a:effectLst/>
              <a:latin typeface="Arial Black"/>
            </a:rPr>
            <a:t>TARIF TTC DEPART CHAI</a:t>
          </a:r>
        </a:p>
      </xdr:txBody>
    </xdr:sp>
    <xdr:clientData/>
  </xdr:twoCellAnchor>
  <xdr:twoCellAnchor editAs="oneCell">
    <xdr:from>
      <xdr:col>0</xdr:col>
      <xdr:colOff>466725</xdr:colOff>
      <xdr:row>0</xdr:row>
      <xdr:rowOff>0</xdr:rowOff>
    </xdr:from>
    <xdr:to>
      <xdr:col>1</xdr:col>
      <xdr:colOff>104775</xdr:colOff>
      <xdr:row>6</xdr:row>
      <xdr:rowOff>66675</xdr:rowOff>
    </xdr:to>
    <xdr:pic>
      <xdr:nvPicPr>
        <xdr:cNvPr id="1935" name="Picture 7" descr="C:\Users\Perrine\Documents\Arnaud vignobles\PERRINE\Capture logo Burliga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3488" r="2907"/>
        <a:stretch>
          <a:fillRect/>
        </a:stretch>
      </xdr:blipFill>
      <xdr:spPr bwMode="auto">
        <a:xfrm>
          <a:off x="466725" y="0"/>
          <a:ext cx="15335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showWhiteSpace="0" view="pageLayout" topLeftCell="A14" zoomScale="160" zoomScalePageLayoutView="160" workbookViewId="0">
      <selection activeCell="H56" sqref="H56"/>
    </sheetView>
  </sheetViews>
  <sheetFormatPr baseColWidth="10" defaultRowHeight="12.75" x14ac:dyDescent="0.2"/>
  <cols>
    <col min="1" max="1" width="28.42578125" customWidth="1"/>
    <col min="2" max="2" width="11" customWidth="1"/>
    <col min="3" max="3" width="9.7109375" style="16" customWidth="1"/>
    <col min="4" max="4" width="9.7109375" customWidth="1"/>
    <col min="5" max="8" width="9.85546875" customWidth="1"/>
    <col min="9" max="9" width="6" customWidth="1"/>
    <col min="10" max="11" width="10.7109375" customWidth="1"/>
  </cols>
  <sheetData>
    <row r="1" spans="1:10" x14ac:dyDescent="0.2">
      <c r="C1" s="6" t="s">
        <v>10</v>
      </c>
    </row>
    <row r="2" spans="1:10" x14ac:dyDescent="0.2">
      <c r="C2" s="2" t="s">
        <v>13</v>
      </c>
      <c r="E2" s="41"/>
      <c r="F2" s="41"/>
      <c r="G2" s="41"/>
      <c r="H2" s="41"/>
    </row>
    <row r="3" spans="1:10" x14ac:dyDescent="0.2">
      <c r="C3" s="2" t="s">
        <v>26</v>
      </c>
      <c r="E3" s="41"/>
      <c r="F3" s="41"/>
      <c r="G3" s="41"/>
      <c r="H3" s="41"/>
    </row>
    <row r="4" spans="1:10" s="7" customFormat="1" ht="12.75" customHeight="1" x14ac:dyDescent="0.2">
      <c r="C4" s="7" t="s">
        <v>7</v>
      </c>
      <c r="E4" s="9"/>
      <c r="F4" s="9"/>
      <c r="G4" s="9"/>
      <c r="H4" s="9"/>
    </row>
    <row r="5" spans="1:10" s="7" customFormat="1" x14ac:dyDescent="0.2">
      <c r="C5" s="7" t="s">
        <v>14</v>
      </c>
      <c r="E5" s="9"/>
      <c r="F5" s="9"/>
      <c r="G5" s="9"/>
      <c r="H5" s="9"/>
    </row>
    <row r="6" spans="1:10" s="7" customFormat="1" ht="12" x14ac:dyDescent="0.2">
      <c r="C6" s="7" t="s">
        <v>11</v>
      </c>
    </row>
    <row r="7" spans="1:10" s="7" customFormat="1" ht="12" x14ac:dyDescent="0.2">
      <c r="C7" s="7" t="s">
        <v>12</v>
      </c>
    </row>
    <row r="8" spans="1:10" s="7" customFormat="1" x14ac:dyDescent="0.2">
      <c r="A8" s="60" t="s">
        <v>21</v>
      </c>
      <c r="C8" s="7" t="s">
        <v>22</v>
      </c>
      <c r="D8" s="40"/>
    </row>
    <row r="9" spans="1:10" ht="9.75" customHeight="1" x14ac:dyDescent="0.2">
      <c r="B9" s="10"/>
      <c r="C9" s="17"/>
      <c r="D9" s="10"/>
      <c r="E9" s="10"/>
      <c r="F9" s="11"/>
      <c r="G9" s="11"/>
      <c r="H9" s="11"/>
      <c r="I9" s="11"/>
    </row>
    <row r="10" spans="1:10" s="3" customFormat="1" ht="2.25" customHeight="1" x14ac:dyDescent="0.2">
      <c r="A10" s="28"/>
      <c r="B10" s="29"/>
      <c r="C10" s="30"/>
      <c r="D10" s="29"/>
      <c r="E10" s="31"/>
      <c r="F10" s="74"/>
      <c r="G10" s="74"/>
      <c r="H10" s="74"/>
      <c r="I10" s="13"/>
    </row>
    <row r="11" spans="1:10" s="7" customFormat="1" ht="15" customHeight="1" x14ac:dyDescent="0.25">
      <c r="A11" s="96" t="s">
        <v>15</v>
      </c>
      <c r="B11" s="97"/>
      <c r="C11" s="97"/>
      <c r="D11" s="97"/>
      <c r="E11" s="98"/>
      <c r="F11" s="72"/>
      <c r="G11" s="72" t="s">
        <v>35</v>
      </c>
      <c r="H11" s="72"/>
    </row>
    <row r="12" spans="1:10" s="7" customFormat="1" ht="2.25" customHeight="1" x14ac:dyDescent="0.25">
      <c r="A12" s="32"/>
      <c r="B12" s="33"/>
      <c r="C12" s="35"/>
      <c r="D12" s="33"/>
      <c r="E12" s="34"/>
      <c r="F12" s="72"/>
      <c r="G12" s="72"/>
      <c r="H12" s="72"/>
      <c r="I12" s="12"/>
    </row>
    <row r="13" spans="1:10" s="7" customFormat="1" ht="11.25" customHeight="1" x14ac:dyDescent="0.2">
      <c r="A13" s="99" t="s">
        <v>48</v>
      </c>
      <c r="B13" s="100"/>
      <c r="C13" s="100"/>
      <c r="D13" s="100"/>
      <c r="E13" s="101"/>
      <c r="F13" s="73"/>
      <c r="G13" s="73"/>
      <c r="H13" s="73"/>
      <c r="I13" s="12"/>
      <c r="J13" s="12"/>
    </row>
    <row r="14" spans="1:10" s="3" customFormat="1" ht="2.25" customHeight="1" x14ac:dyDescent="0.2">
      <c r="A14" s="36"/>
      <c r="B14" s="21"/>
      <c r="C14" s="22"/>
      <c r="D14" s="21"/>
      <c r="E14" s="37"/>
      <c r="F14" s="74"/>
      <c r="G14" s="74"/>
      <c r="H14" s="74"/>
      <c r="I14" s="13"/>
    </row>
    <row r="15" spans="1:10" s="7" customFormat="1" ht="7.5" customHeight="1" x14ac:dyDescent="0.2">
      <c r="C15" s="8"/>
      <c r="I15" s="12"/>
    </row>
    <row r="16" spans="1:10" s="54" customFormat="1" ht="15" customHeight="1" x14ac:dyDescent="0.2">
      <c r="A16" s="50" t="s">
        <v>0</v>
      </c>
      <c r="B16" s="51"/>
      <c r="C16" s="52"/>
      <c r="D16" s="51"/>
      <c r="E16" s="53"/>
      <c r="F16" s="81" t="s">
        <v>36</v>
      </c>
      <c r="G16" s="80" t="s">
        <v>37</v>
      </c>
      <c r="H16" s="80" t="s">
        <v>38</v>
      </c>
    </row>
    <row r="17" spans="1:9" s="4" customFormat="1" ht="15" customHeight="1" x14ac:dyDescent="0.2">
      <c r="A17" s="23" t="s">
        <v>1</v>
      </c>
      <c r="B17" s="20"/>
      <c r="C17" s="38" t="s">
        <v>27</v>
      </c>
      <c r="D17" s="19">
        <v>2014</v>
      </c>
      <c r="E17" s="24">
        <v>6.5</v>
      </c>
      <c r="F17" s="78"/>
      <c r="G17" s="78">
        <v>6.5</v>
      </c>
      <c r="H17" s="78">
        <f t="shared" ref="H17:H21" si="0">F17*G17</f>
        <v>0</v>
      </c>
      <c r="I17" s="5"/>
    </row>
    <row r="18" spans="1:9" s="4" customFormat="1" ht="12" x14ac:dyDescent="0.2">
      <c r="A18" s="25"/>
      <c r="B18" s="20"/>
      <c r="C18" s="38" t="s">
        <v>34</v>
      </c>
      <c r="D18" s="19">
        <v>2014</v>
      </c>
      <c r="E18" s="24">
        <v>3.9</v>
      </c>
      <c r="F18" s="75"/>
      <c r="G18" s="75">
        <v>3.9</v>
      </c>
      <c r="H18" s="75">
        <f t="shared" si="0"/>
        <v>0</v>
      </c>
      <c r="I18" s="5"/>
    </row>
    <row r="19" spans="1:9" s="4" customFormat="1" ht="12" x14ac:dyDescent="0.2">
      <c r="A19" s="25"/>
      <c r="B19" s="39" t="s">
        <v>8</v>
      </c>
      <c r="C19" s="38" t="s">
        <v>16</v>
      </c>
      <c r="D19" s="19">
        <v>2011</v>
      </c>
      <c r="E19" s="24">
        <v>16.3</v>
      </c>
      <c r="F19" s="75"/>
      <c r="G19" s="75">
        <v>16.3</v>
      </c>
      <c r="H19" s="75">
        <f t="shared" si="0"/>
        <v>0</v>
      </c>
      <c r="I19" s="5"/>
    </row>
    <row r="20" spans="1:9" s="4" customFormat="1" ht="12" x14ac:dyDescent="0.2">
      <c r="A20" s="25"/>
      <c r="B20" s="39" t="s">
        <v>17</v>
      </c>
      <c r="C20" s="38" t="s">
        <v>19</v>
      </c>
      <c r="D20" s="19">
        <v>2014</v>
      </c>
      <c r="E20" s="24">
        <v>19.899999999999999</v>
      </c>
      <c r="F20" s="75"/>
      <c r="G20" s="75">
        <v>19.899999999999999</v>
      </c>
      <c r="H20" s="75">
        <f t="shared" si="0"/>
        <v>0</v>
      </c>
      <c r="I20" s="5"/>
    </row>
    <row r="21" spans="1:9" s="4" customFormat="1" ht="12" x14ac:dyDescent="0.2">
      <c r="A21" s="25"/>
      <c r="B21" s="39" t="s">
        <v>17</v>
      </c>
      <c r="C21" s="38" t="s">
        <v>18</v>
      </c>
      <c r="D21" s="19">
        <v>2014</v>
      </c>
      <c r="E21" s="24">
        <v>36.5</v>
      </c>
      <c r="F21" s="75"/>
      <c r="G21" s="75">
        <v>36.5</v>
      </c>
      <c r="H21" s="75">
        <f t="shared" si="0"/>
        <v>0</v>
      </c>
      <c r="I21" s="5"/>
    </row>
    <row r="22" spans="1:9" s="4" customFormat="1" ht="9.9499999999999993" customHeight="1" x14ac:dyDescent="0.2">
      <c r="A22" s="25"/>
      <c r="B22" s="19"/>
      <c r="C22" s="38"/>
      <c r="D22" s="19"/>
      <c r="E22" s="24"/>
      <c r="F22" s="75"/>
      <c r="G22" s="75"/>
      <c r="H22" s="75"/>
      <c r="I22" s="5"/>
    </row>
    <row r="23" spans="1:9" s="4" customFormat="1" ht="12" x14ac:dyDescent="0.2">
      <c r="A23" s="23" t="s">
        <v>23</v>
      </c>
      <c r="B23" s="19"/>
      <c r="C23" s="38" t="s">
        <v>2</v>
      </c>
      <c r="D23" s="19">
        <v>2018</v>
      </c>
      <c r="E23" s="24">
        <v>6.5</v>
      </c>
      <c r="F23" s="75"/>
      <c r="G23" s="75">
        <v>6.5</v>
      </c>
      <c r="H23" s="75">
        <f>F23*G23</f>
        <v>0</v>
      </c>
      <c r="I23" s="5"/>
    </row>
    <row r="24" spans="1:9" s="4" customFormat="1" ht="12" x14ac:dyDescent="0.2">
      <c r="A24" s="62" t="s">
        <v>24</v>
      </c>
      <c r="B24" s="39" t="s">
        <v>17</v>
      </c>
      <c r="C24" s="38" t="s">
        <v>19</v>
      </c>
      <c r="D24" s="19">
        <v>2018</v>
      </c>
      <c r="E24" s="24">
        <v>19.899999999999999</v>
      </c>
      <c r="F24" s="75"/>
      <c r="G24" s="75">
        <v>19.899999999999999</v>
      </c>
      <c r="H24" s="75">
        <f>F24*G24</f>
        <v>0</v>
      </c>
      <c r="I24" s="5"/>
    </row>
    <row r="25" spans="1:9" s="4" customFormat="1" ht="12" x14ac:dyDescent="0.2">
      <c r="A25" s="23"/>
      <c r="B25" s="39" t="s">
        <v>17</v>
      </c>
      <c r="C25" s="38" t="s">
        <v>18</v>
      </c>
      <c r="D25" s="19">
        <v>2018</v>
      </c>
      <c r="E25" s="24">
        <v>36.5</v>
      </c>
      <c r="F25" s="75"/>
      <c r="G25" s="75">
        <v>36.5</v>
      </c>
      <c r="H25" s="75">
        <f>F25*G25</f>
        <v>0</v>
      </c>
      <c r="I25" s="5"/>
    </row>
    <row r="26" spans="1:9" s="4" customFormat="1" ht="12" x14ac:dyDescent="0.2">
      <c r="A26" s="23"/>
      <c r="B26" s="39"/>
      <c r="C26" s="38"/>
      <c r="D26" s="19"/>
      <c r="E26" s="24"/>
      <c r="F26" s="75"/>
      <c r="G26" s="75"/>
      <c r="H26" s="75"/>
      <c r="I26" s="5"/>
    </row>
    <row r="27" spans="1:9" s="4" customFormat="1" ht="12" x14ac:dyDescent="0.2">
      <c r="A27" s="23" t="s">
        <v>9</v>
      </c>
      <c r="B27" s="39"/>
      <c r="C27" s="38" t="s">
        <v>27</v>
      </c>
      <c r="D27" s="19">
        <v>2018</v>
      </c>
      <c r="E27" s="24">
        <v>6.5</v>
      </c>
      <c r="F27" s="75"/>
      <c r="G27" s="75">
        <v>6.5</v>
      </c>
      <c r="H27" s="75">
        <f>F27*G27</f>
        <v>0</v>
      </c>
      <c r="I27" s="5"/>
    </row>
    <row r="28" spans="1:9" s="4" customFormat="1" ht="13.5" customHeight="1" x14ac:dyDescent="0.2">
      <c r="A28" s="23"/>
      <c r="B28" s="39" t="s">
        <v>49</v>
      </c>
      <c r="C28" s="38" t="s">
        <v>50</v>
      </c>
      <c r="D28" s="19">
        <v>2018</v>
      </c>
      <c r="E28" s="24">
        <v>15.8</v>
      </c>
      <c r="F28" s="75"/>
      <c r="G28" s="75">
        <v>15.8</v>
      </c>
      <c r="H28" s="75">
        <f>F28*G28</f>
        <v>0</v>
      </c>
      <c r="I28" s="5"/>
    </row>
    <row r="29" spans="1:9" s="4" customFormat="1" ht="12" customHeight="1" x14ac:dyDescent="0.2">
      <c r="A29" s="25"/>
      <c r="B29" s="102" t="s">
        <v>17</v>
      </c>
      <c r="C29" s="38" t="s">
        <v>47</v>
      </c>
      <c r="D29" s="19">
        <v>2018</v>
      </c>
      <c r="E29" s="24">
        <v>19.899999999999999</v>
      </c>
      <c r="F29" s="75"/>
      <c r="G29" s="75">
        <v>19.899999999999999</v>
      </c>
      <c r="H29" s="75">
        <f>F29*G29</f>
        <v>0</v>
      </c>
      <c r="I29" s="5"/>
    </row>
    <row r="30" spans="1:9" s="4" customFormat="1" ht="14.25" customHeight="1" x14ac:dyDescent="0.2">
      <c r="A30" s="25"/>
      <c r="B30" s="102" t="s">
        <v>17</v>
      </c>
      <c r="C30" s="38" t="s">
        <v>51</v>
      </c>
      <c r="D30" s="19">
        <v>2018</v>
      </c>
      <c r="E30" s="24">
        <v>36.5</v>
      </c>
      <c r="F30" s="75"/>
      <c r="G30" s="75">
        <v>36.5</v>
      </c>
      <c r="H30" s="75">
        <f>F30*G30</f>
        <v>0</v>
      </c>
      <c r="I30" s="5"/>
    </row>
    <row r="31" spans="1:9" s="4" customFormat="1" ht="14.25" customHeight="1" x14ac:dyDescent="0.2">
      <c r="A31" s="25"/>
      <c r="B31" s="102"/>
      <c r="C31" s="38"/>
      <c r="D31" s="19"/>
      <c r="E31" s="24"/>
      <c r="F31" s="75"/>
      <c r="G31" s="75"/>
      <c r="H31" s="75"/>
      <c r="I31" s="5"/>
    </row>
    <row r="32" spans="1:9" s="4" customFormat="1" ht="12" x14ac:dyDescent="0.2">
      <c r="A32" s="23" t="s">
        <v>40</v>
      </c>
      <c r="B32" s="19"/>
      <c r="C32" s="38" t="s">
        <v>6</v>
      </c>
      <c r="D32" s="19"/>
      <c r="E32" s="24">
        <v>8.6999999999999993</v>
      </c>
      <c r="F32" s="75"/>
      <c r="G32" s="75">
        <v>8.6999999999999993</v>
      </c>
      <c r="H32" s="75">
        <f>F32*G32</f>
        <v>0</v>
      </c>
      <c r="I32" s="5"/>
    </row>
    <row r="33" spans="1:11" s="4" customFormat="1" ht="12" x14ac:dyDescent="0.2">
      <c r="A33" s="61" t="s">
        <v>41</v>
      </c>
      <c r="B33" s="19"/>
      <c r="C33" s="38"/>
      <c r="D33" s="19"/>
      <c r="E33" s="24"/>
      <c r="F33" s="75"/>
      <c r="G33" s="75"/>
      <c r="H33" s="75"/>
      <c r="I33" s="5"/>
    </row>
    <row r="34" spans="1:11" s="4" customFormat="1" ht="9" customHeight="1" x14ac:dyDescent="0.2">
      <c r="A34" s="26"/>
      <c r="B34" s="19"/>
      <c r="C34" s="38"/>
      <c r="D34" s="19"/>
      <c r="E34" s="24"/>
      <c r="F34" s="75"/>
      <c r="G34" s="75"/>
      <c r="H34" s="75"/>
      <c r="I34" s="5"/>
      <c r="K34" s="71"/>
    </row>
    <row r="35" spans="1:11" s="54" customFormat="1" ht="15" customHeight="1" x14ac:dyDescent="0.2">
      <c r="A35" s="50" t="s">
        <v>3</v>
      </c>
      <c r="B35" s="55"/>
      <c r="C35" s="56"/>
      <c r="D35" s="55"/>
      <c r="E35" s="57"/>
      <c r="F35" s="76"/>
      <c r="G35" s="76"/>
      <c r="H35" s="76"/>
      <c r="I35" s="58"/>
    </row>
    <row r="36" spans="1:11" s="4" customFormat="1" ht="15" customHeight="1" x14ac:dyDescent="0.2">
      <c r="A36" s="23" t="s">
        <v>1</v>
      </c>
      <c r="B36" s="19"/>
      <c r="C36" s="38" t="s">
        <v>6</v>
      </c>
      <c r="D36" s="19">
        <v>2015</v>
      </c>
      <c r="E36" s="24">
        <v>9</v>
      </c>
      <c r="F36" s="75"/>
      <c r="G36" s="75">
        <v>9</v>
      </c>
      <c r="H36" s="75">
        <f t="shared" ref="H36:H41" si="1">F36*G36</f>
        <v>0</v>
      </c>
      <c r="I36" s="5"/>
    </row>
    <row r="37" spans="1:11" s="4" customFormat="1" ht="12" x14ac:dyDescent="0.2">
      <c r="A37" s="27" t="s">
        <v>20</v>
      </c>
      <c r="B37" s="19"/>
      <c r="C37" s="38" t="s">
        <v>6</v>
      </c>
      <c r="D37" s="19">
        <v>2012</v>
      </c>
      <c r="E37" s="24">
        <v>8.6999999999999993</v>
      </c>
      <c r="F37" s="75"/>
      <c r="G37" s="75">
        <v>8.6999999999999993</v>
      </c>
      <c r="H37" s="75">
        <f t="shared" si="1"/>
        <v>0</v>
      </c>
      <c r="I37" s="5"/>
    </row>
    <row r="38" spans="1:11" s="4" customFormat="1" ht="12" x14ac:dyDescent="0.2">
      <c r="A38" s="27"/>
      <c r="B38" s="95" t="s">
        <v>46</v>
      </c>
      <c r="C38" s="38" t="s">
        <v>27</v>
      </c>
      <c r="D38" s="19">
        <v>2005</v>
      </c>
      <c r="E38" s="24">
        <v>16.8</v>
      </c>
      <c r="F38" s="75"/>
      <c r="G38" s="75">
        <v>16.8</v>
      </c>
      <c r="H38" s="75">
        <v>0</v>
      </c>
      <c r="I38" s="5"/>
    </row>
    <row r="39" spans="1:11" s="4" customFormat="1" x14ac:dyDescent="0.2">
      <c r="A39" s="43"/>
      <c r="B39" s="39" t="s">
        <v>8</v>
      </c>
      <c r="C39" s="38" t="s">
        <v>16</v>
      </c>
      <c r="D39" s="19">
        <v>2015</v>
      </c>
      <c r="E39" s="24">
        <v>22.4</v>
      </c>
      <c r="F39" s="75"/>
      <c r="G39" s="75">
        <v>22.4</v>
      </c>
      <c r="H39" s="75">
        <f t="shared" si="1"/>
        <v>0</v>
      </c>
      <c r="I39" s="5"/>
    </row>
    <row r="40" spans="1:11" s="4" customFormat="1" ht="13.5" customHeight="1" x14ac:dyDescent="0.2">
      <c r="A40" s="26"/>
      <c r="B40" s="39" t="s">
        <v>28</v>
      </c>
      <c r="C40" s="38" t="s">
        <v>52</v>
      </c>
      <c r="D40" s="19">
        <v>2010</v>
      </c>
      <c r="E40" s="24">
        <v>96</v>
      </c>
      <c r="F40" s="75"/>
      <c r="G40" s="75">
        <v>96</v>
      </c>
      <c r="H40" s="75">
        <f t="shared" si="1"/>
        <v>0</v>
      </c>
      <c r="I40" s="5"/>
    </row>
    <row r="41" spans="1:11" s="4" customFormat="1" ht="12" customHeight="1" x14ac:dyDescent="0.2">
      <c r="A41" s="27"/>
      <c r="B41" s="39" t="s">
        <v>28</v>
      </c>
      <c r="C41" s="38" t="s">
        <v>29</v>
      </c>
      <c r="D41" s="19">
        <v>2015</v>
      </c>
      <c r="E41" s="24">
        <v>80</v>
      </c>
      <c r="F41" s="75"/>
      <c r="G41" s="75">
        <v>80</v>
      </c>
      <c r="H41" s="75">
        <f t="shared" si="1"/>
        <v>0</v>
      </c>
    </row>
    <row r="42" spans="1:11" s="4" customFormat="1" ht="11.25" customHeight="1" x14ac:dyDescent="0.2">
      <c r="A42" s="87"/>
      <c r="B42" s="88"/>
      <c r="C42" s="89"/>
      <c r="D42" s="89"/>
      <c r="E42" s="90"/>
      <c r="F42" s="75"/>
      <c r="G42" s="75"/>
      <c r="H42" s="75"/>
    </row>
    <row r="43" spans="1:11" s="4" customFormat="1" ht="11.25" customHeight="1" x14ac:dyDescent="0.2">
      <c r="A43" s="83" t="s">
        <v>42</v>
      </c>
      <c r="B43" s="19"/>
      <c r="C43" s="38" t="s">
        <v>27</v>
      </c>
      <c r="D43" s="38">
        <v>2016</v>
      </c>
      <c r="E43" s="24">
        <v>10</v>
      </c>
      <c r="F43" s="75"/>
      <c r="G43" s="75">
        <v>10</v>
      </c>
      <c r="H43" s="75">
        <f>F43*G43</f>
        <v>0</v>
      </c>
    </row>
    <row r="44" spans="1:11" s="4" customFormat="1" ht="13.5" customHeight="1" x14ac:dyDescent="0.2">
      <c r="A44" s="83"/>
      <c r="B44" s="19"/>
      <c r="C44" s="38"/>
      <c r="D44" s="38"/>
      <c r="E44" s="24"/>
      <c r="F44" s="75"/>
      <c r="G44" s="75"/>
      <c r="H44" s="75"/>
    </row>
    <row r="45" spans="1:11" s="49" customFormat="1" ht="15" customHeight="1" x14ac:dyDescent="0.2">
      <c r="A45" s="50" t="s">
        <v>4</v>
      </c>
      <c r="B45" s="59"/>
      <c r="C45" s="56"/>
      <c r="D45" s="56"/>
      <c r="E45" s="57"/>
      <c r="F45" s="76"/>
      <c r="G45" s="76"/>
      <c r="H45" s="76"/>
    </row>
    <row r="46" spans="1:11" s="49" customFormat="1" ht="18" customHeight="1" x14ac:dyDescent="0.2">
      <c r="A46" s="44" t="s">
        <v>5</v>
      </c>
      <c r="B46" s="45"/>
      <c r="C46" s="46" t="s">
        <v>6</v>
      </c>
      <c r="D46" s="47">
        <v>2015</v>
      </c>
      <c r="E46" s="48">
        <v>5</v>
      </c>
      <c r="F46" s="77"/>
      <c r="G46" s="77">
        <v>5</v>
      </c>
      <c r="H46" s="77">
        <f>F46*G46</f>
        <v>0</v>
      </c>
    </row>
    <row r="47" spans="1:11" s="49" customFormat="1" ht="15.75" customHeight="1" x14ac:dyDescent="0.2">
      <c r="A47" s="50" t="s">
        <v>25</v>
      </c>
      <c r="B47" s="59"/>
      <c r="C47" s="56"/>
      <c r="D47" s="56"/>
      <c r="E47" s="57"/>
      <c r="F47" s="76"/>
      <c r="G47" s="76"/>
      <c r="H47" s="76"/>
    </row>
    <row r="48" spans="1:11" s="49" customFormat="1" ht="15" customHeight="1" x14ac:dyDescent="0.2">
      <c r="A48" s="63" t="s">
        <v>43</v>
      </c>
      <c r="B48" s="64"/>
      <c r="C48" s="65"/>
      <c r="D48" s="66"/>
      <c r="E48" s="67">
        <v>5</v>
      </c>
      <c r="F48" s="77"/>
      <c r="G48" s="77">
        <v>5</v>
      </c>
      <c r="H48" s="77">
        <f>F48*G48</f>
        <v>0</v>
      </c>
    </row>
    <row r="49" spans="1:8" ht="15.75" customHeight="1" x14ac:dyDescent="0.2">
      <c r="A49" s="50" t="s">
        <v>45</v>
      </c>
      <c r="B49" s="59"/>
      <c r="C49" s="56"/>
      <c r="D49" s="56"/>
      <c r="E49" s="57"/>
      <c r="F49" s="76"/>
      <c r="G49" s="76"/>
      <c r="H49" s="76"/>
    </row>
    <row r="50" spans="1:8" ht="13.5" customHeight="1" x14ac:dyDescent="0.2">
      <c r="A50" s="63" t="s">
        <v>33</v>
      </c>
      <c r="B50" s="68" t="s">
        <v>30</v>
      </c>
      <c r="C50" s="68" t="s">
        <v>31</v>
      </c>
      <c r="D50" s="68" t="s">
        <v>32</v>
      </c>
      <c r="E50" s="68"/>
      <c r="F50" s="82"/>
      <c r="G50" s="82"/>
      <c r="H50" s="82"/>
    </row>
    <row r="51" spans="1:8" ht="15.75" customHeight="1" x14ac:dyDescent="0.2">
      <c r="A51" s="103" t="s">
        <v>53</v>
      </c>
      <c r="B51" s="69" t="s">
        <v>54</v>
      </c>
      <c r="C51" s="69" t="s">
        <v>55</v>
      </c>
      <c r="D51" s="69" t="s">
        <v>56</v>
      </c>
      <c r="E51" s="69"/>
      <c r="F51" s="91"/>
      <c r="G51" s="91"/>
      <c r="H51" s="94"/>
    </row>
    <row r="52" spans="1:8" ht="15.75" customHeight="1" x14ac:dyDescent="0.2">
      <c r="A52" s="85" t="s">
        <v>44</v>
      </c>
      <c r="B52" s="86"/>
      <c r="D52" s="84"/>
      <c r="E52" s="84"/>
      <c r="F52" s="84"/>
      <c r="G52" s="84"/>
      <c r="H52" s="84"/>
    </row>
    <row r="53" spans="1:8" x14ac:dyDescent="0.2">
      <c r="A53" s="70"/>
      <c r="B53" s="14"/>
      <c r="C53" s="18"/>
      <c r="D53" s="14"/>
      <c r="E53" s="14"/>
      <c r="F53" s="14"/>
      <c r="G53" s="14"/>
      <c r="H53" s="14"/>
    </row>
    <row r="54" spans="1:8" ht="13.5" thickBot="1" x14ac:dyDescent="0.25">
      <c r="A54" s="15"/>
      <c r="B54" s="14"/>
      <c r="C54" s="18"/>
      <c r="D54" s="14"/>
      <c r="E54" s="42"/>
      <c r="F54" s="79"/>
      <c r="G54" s="79"/>
      <c r="H54" s="92"/>
    </row>
    <row r="55" spans="1:8" ht="13.5" thickBot="1" x14ac:dyDescent="0.25">
      <c r="A55" s="1"/>
      <c r="F55" s="6" t="s">
        <v>39</v>
      </c>
      <c r="H55" s="93">
        <f>H17+H18+H19+H20+H21+H23+H24+H25+H27+H28+H29+H30+H32+H36+H37+H38+H39+H40+H41+H43+H46+H48+H51</f>
        <v>0</v>
      </c>
    </row>
    <row r="56" spans="1:8" x14ac:dyDescent="0.2">
      <c r="A56" s="1"/>
    </row>
    <row r="57" spans="1:8" x14ac:dyDescent="0.2">
      <c r="A57" s="1"/>
    </row>
    <row r="58" spans="1:8" x14ac:dyDescent="0.2">
      <c r="A58" s="1"/>
    </row>
    <row r="59" spans="1:8" x14ac:dyDescent="0.2">
      <c r="A59" s="1"/>
    </row>
    <row r="60" spans="1:8" x14ac:dyDescent="0.2">
      <c r="A60" s="1"/>
    </row>
    <row r="61" spans="1:8" x14ac:dyDescent="0.2">
      <c r="A61" s="1"/>
    </row>
  </sheetData>
  <mergeCells count="2">
    <mergeCell ref="A11:E11"/>
    <mergeCell ref="A13:E13"/>
  </mergeCells>
  <phoneticPr fontId="1" type="noConversion"/>
  <printOptions horizontalCentered="1" verticalCentered="1"/>
  <pageMargins left="0.27559055118110237" right="0.15748031496062992" top="0.23622047244094491" bottom="0.15748031496062992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Feuil3</vt:lpstr>
      <vt:lpstr>Feuil1!Zone_d_impression</vt:lpstr>
    </vt:vector>
  </TitlesOfParts>
  <Company>GAEC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Eclave</dc:creator>
  <cp:lastModifiedBy>VIGNOBLES BURLIGA</cp:lastModifiedBy>
  <cp:lastPrinted>2018-01-02T16:37:07Z</cp:lastPrinted>
  <dcterms:created xsi:type="dcterms:W3CDTF">2001-02-13T15:27:46Z</dcterms:created>
  <dcterms:modified xsi:type="dcterms:W3CDTF">2019-01-09T09:34:49Z</dcterms:modified>
</cp:coreProperties>
</file>